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0" windowWidth="11340" windowHeight="8580"/>
  </bookViews>
  <sheets>
    <sheet name="Munka1" sheetId="1" r:id="rId1"/>
    <sheet name="Munka2" sheetId="2" r:id="rId2"/>
    <sheet name="Munka3" sheetId="3" r:id="rId3"/>
  </sheets>
  <definedNames>
    <definedName name="_xlnm.Print_Titles" localSheetId="0">Munka1!#REF!</definedName>
  </definedNames>
  <calcPr calcId="125725"/>
</workbook>
</file>

<file path=xl/calcChain.xml><?xml version="1.0" encoding="utf-8"?>
<calcChain xmlns="http://schemas.openxmlformats.org/spreadsheetml/2006/main">
  <c r="D50" i="2"/>
  <c r="D82" i="1"/>
</calcChain>
</file>

<file path=xl/sharedStrings.xml><?xml version="1.0" encoding="utf-8"?>
<sst xmlns="http://schemas.openxmlformats.org/spreadsheetml/2006/main" count="265" uniqueCount="198">
  <si>
    <t>Sorszám</t>
  </si>
  <si>
    <t>Közigazgatási és Igazságügyi Minisztérium</t>
  </si>
  <si>
    <t>Egyházi, Nemzetiségi és Civil Társadalmi Kapcsolatokért Felelős Államtitkárság</t>
  </si>
  <si>
    <t>Magyarpéterfalvi Református Egyházközség</t>
  </si>
  <si>
    <t>játszótéri eszközök beszerzése óvodás, iskolás gyerekek részére</t>
  </si>
  <si>
    <t>Besztercei Református Egyházközség</t>
  </si>
  <si>
    <t>gimnáziumi tanulók bentlakásának, elszállásolásának költségei</t>
  </si>
  <si>
    <t>Királyhágómelléki Református Egyházkerület</t>
  </si>
  <si>
    <t>Resicabánya: közösségi ház bebútorozása</t>
  </si>
  <si>
    <t>Apafi Mihály Református Egyetemi Kollégium</t>
  </si>
  <si>
    <t>református templomokat bemutató interaktív CD</t>
  </si>
  <si>
    <t>Szilágynagyfalui Református Egyházközség</t>
  </si>
  <si>
    <t>Arany János Napok (2011. okt. 22-23.)</t>
  </si>
  <si>
    <t>Élesdi Református Egyházközség</t>
  </si>
  <si>
    <t>gyülekezeti ház építésének befejezése(szórvány)</t>
  </si>
  <si>
    <t>Komandói Református Egyházközség</t>
  </si>
  <si>
    <t>Komandói Református Egyházközség parókiájának építése</t>
  </si>
  <si>
    <t>Tamáshida: lelkészi lakás felújítása</t>
  </si>
  <si>
    <t>Erdőd: egyháztörténeti centrum létrehozása</t>
  </si>
  <si>
    <t>Kémer: gyülekezeti ház építése</t>
  </si>
  <si>
    <t>Nagybánya-Óváros: iskolaépület felújítása</t>
  </si>
  <si>
    <t>Apafi Mihály Református Egyetemi kollégium</t>
  </si>
  <si>
    <t>a nagyenyedi református egyházmegye műemléktemplomainak értékkatasztere</t>
  </si>
  <si>
    <t>alsó és felső fehér megye valamint szászföld református templomainak katalogizálása</t>
  </si>
  <si>
    <t>határontúli szórványlelkészi jövedelempótló támogatás</t>
  </si>
  <si>
    <t>Erdélyi Református Egyházkerület</t>
  </si>
  <si>
    <t>Kedvezményezett</t>
  </si>
  <si>
    <t>Támogatás tárgya</t>
  </si>
  <si>
    <t>nyári programok (képzések, biciklitúra, Csíksomlyói Ifj. Találkozó)</t>
  </si>
  <si>
    <t>programok, működési költségek</t>
  </si>
  <si>
    <t>Jód- Ratosnyai Református Egyházközség</t>
  </si>
  <si>
    <t>evangelizációs anyanyelvi táborok(itt 1db)</t>
  </si>
  <si>
    <t>Ludastelepi Református Gyülekezet</t>
  </si>
  <si>
    <t>az Alsó-Maros menti Vándor Ifjúsági istentisztelet műk. Költségei</t>
  </si>
  <si>
    <t xml:space="preserve">gyermek és ifjúsági tábor </t>
  </si>
  <si>
    <t>Pokoly József egyháztörténeti kutatóintézet alapítása</t>
  </si>
  <si>
    <t xml:space="preserve">Erdély Református Egyházkerület </t>
  </si>
  <si>
    <t>Csíkszeredai Református Egyházközség</t>
  </si>
  <si>
    <t>gyimesi keresztyén ifjúsági tábor létrehozása (kútfúrás támogatása)</t>
  </si>
  <si>
    <t>Székelykeresztúri Református Egyházközség</t>
  </si>
  <si>
    <t xml:space="preserve">keresztény zenei evangelizációs fesztivál </t>
  </si>
  <si>
    <t>belmissziói program</t>
  </si>
  <si>
    <t>Körtvélyfai Egyházközség</t>
  </si>
  <si>
    <t xml:space="preserve">Erdélyi Református Egyházkerület </t>
  </si>
  <si>
    <t>Diakónia Keresztyén alapítvány idősgondozói munkája Háromszéken</t>
  </si>
  <si>
    <t>Református telefonos szeretetszolgálat működése</t>
  </si>
  <si>
    <t>Dr. Bekő István Márton, a Baczkamadarasi Kis Gergely Kollégium iskolalelkészi állás éves költsége</t>
  </si>
  <si>
    <t>Borszéki Ifjúsági Táborhely további felújítása</t>
  </si>
  <si>
    <t>hátrányos helyzetű programok megvalósítása</t>
  </si>
  <si>
    <t>Új Ezredév Református Egyházközség</t>
  </si>
  <si>
    <t xml:space="preserve">Temesváron épülő Új Ezredév Ref. Kp.  </t>
  </si>
  <si>
    <t>Marosvásárhelyi Vártemplom Református Egyházközség - Diakóniai intézet</t>
  </si>
  <si>
    <t>szociális intézet bővítése</t>
  </si>
  <si>
    <r>
      <t>Tekei Református Egyházközség</t>
    </r>
    <r>
      <rPr>
        <strike/>
        <sz val="10"/>
        <rFont val="Palatino Linotype"/>
        <family val="1"/>
        <charset val="238"/>
      </rPr>
      <t xml:space="preserve"> </t>
    </r>
  </si>
  <si>
    <t>gyerektábor megrendezése</t>
  </si>
  <si>
    <t>Találkozások Hétvégéje program megszervezése</t>
  </si>
  <si>
    <t>házsongárdi temetőkert karbantartása</t>
  </si>
  <si>
    <t>Szászrégeni Református Egyházközség</t>
  </si>
  <si>
    <t>napközis óvoda és bölcsőde kialakítása, templom teljes felújítása</t>
  </si>
  <si>
    <t>Kolozsvár-Felsővárosi Református Egyházközség</t>
  </si>
  <si>
    <t>templomfelújítás-tetőcserép költségei</t>
  </si>
  <si>
    <t>Marosvásárhelyi Ref. Egyházközség</t>
  </si>
  <si>
    <t>gyülekezeti épület felújítása</t>
  </si>
  <si>
    <t>Szamosdara: parókia felújítása</t>
  </si>
  <si>
    <t>Érbogyoszló: parókia felújítása</t>
  </si>
  <si>
    <t>Nagyvárad - Szőlős: parókia építés</t>
  </si>
  <si>
    <t>Ágya: parókia felújítás</t>
  </si>
  <si>
    <t>Tasnád: orgonafelújítás</t>
  </si>
  <si>
    <t>Nagybányai Református Egyházmegye: székház épület vásárlása</t>
  </si>
  <si>
    <t>Aranyosmeggyes: orgonajavítás</t>
  </si>
  <si>
    <t>Amaci Ref. Egyhk.: parókia felújítása</t>
  </si>
  <si>
    <t>Lázári Gyülekezet: építés</t>
  </si>
  <si>
    <t>Kisbábony: parókia körbekerítése</t>
  </si>
  <si>
    <t>Kisnyégerfalva: parókia felújítása</t>
  </si>
  <si>
    <t>Paptamási: gyülekezeti központ felújítása és berendezése</t>
  </si>
  <si>
    <t>Ottomány: templomfelújítás</t>
  </si>
  <si>
    <t>Érendréd: parókia  nyílászáróinak cseréje</t>
  </si>
  <si>
    <t>Szatmárhegy: épületek nyílászáróinak cseréje gyülekezeti házon</t>
  </si>
  <si>
    <t>Börvely: parókia felújítása</t>
  </si>
  <si>
    <t>Szatmár-Láncos: parókia felújítás</t>
  </si>
  <si>
    <t>Ombod: orgonafelújítás</t>
  </si>
  <si>
    <t>Gencs: templom és parókia felújítás</t>
  </si>
  <si>
    <t>Piskolti Református Egyházközség</t>
  </si>
  <si>
    <t>volt fiuiskola felújítása gyülekezeti célokra</t>
  </si>
  <si>
    <t>Aranyosgyéresi Református Egyházközség</t>
  </si>
  <si>
    <t>aranyosgyéresi ref. templom felújítása</t>
  </si>
  <si>
    <t>Kézdi-Orbai Református Egyházmegye</t>
  </si>
  <si>
    <t>multifunkciós épület építése Komandón</t>
  </si>
  <si>
    <t>Nagyenyedi Vártemplom felújítása</t>
  </si>
  <si>
    <t>Nagyenyedi Kollégium felújítása</t>
  </si>
  <si>
    <t>Beresztelke Református Egyházközség</t>
  </si>
  <si>
    <t>gyülekezeti ház építése</t>
  </si>
  <si>
    <t>kolozsvári református kollégium felújítás</t>
  </si>
  <si>
    <t xml:space="preserve"> Nagyenyedi Reformárus Egyházközség</t>
  </si>
  <si>
    <t xml:space="preserve"> Erdélyi Református Egyházkerület</t>
  </si>
  <si>
    <t xml:space="preserve"> Nagyvárad-Csilagváros templomépítés</t>
  </si>
  <si>
    <t xml:space="preserve"> Les : templomfelújítás</t>
  </si>
  <si>
    <t>Toldinagyfalui Missziós Gyülekezet: templomépítés</t>
  </si>
  <si>
    <t>Összesen programok:</t>
  </si>
  <si>
    <t>Támogatás összege (ezer Ft)</t>
  </si>
  <si>
    <t>Egyházi célú központi költségvetési támogatások 2011.</t>
  </si>
  <si>
    <t>15/5/5/2 Egyházi szórványprogramok támogatása</t>
  </si>
  <si>
    <t>15/5/2/2 Egyházi oktatási programok támogatása (Templom és  iskola)</t>
  </si>
  <si>
    <t>15/5/5/3 Hátrányos helyzetű települések felzárkózása egyházi komplex programjainak támogatása (Testi és lelki kenyér)</t>
  </si>
  <si>
    <t>15/5/7 Egyházi épített örökség védelme és egyéb beruházások</t>
  </si>
  <si>
    <t>Székelyföldi Ifjúsági Lelkészség</t>
  </si>
  <si>
    <t>Tekei Református Egyházközség</t>
  </si>
  <si>
    <t>Egyházi célú központi költségvetési támogatások 2012.</t>
  </si>
  <si>
    <t>Emberi Erőforrások Minisztériuma</t>
  </si>
  <si>
    <t>31.</t>
  </si>
  <si>
    <t>Parókia (hivatal,lelkészlak,tanácsterem,iroda) külső felújítása</t>
  </si>
  <si>
    <t>32.</t>
  </si>
  <si>
    <t>Sipos Dávid kőfaragó halálának 250. évf.rendezett ünnepség</t>
  </si>
  <si>
    <t>VIII. Hídalmási ifjúsági tábor HH 13-18 éveseknek</t>
  </si>
  <si>
    <t>Szórványdiákotthon működtetése, diákok étkeztetésének támog. 2012-13-s tanévre</t>
  </si>
  <si>
    <t>parókia építése</t>
  </si>
  <si>
    <t>Lelkészi lakás szigetelése, ajtó,ablakcsere</t>
  </si>
  <si>
    <t>Új Ezredév Kórus fellépése Budapesten - utiköltség</t>
  </si>
  <si>
    <t>2 napos kórusfesztivál (régió legnagyobb eseménye), 27 kórus, 700 fő</t>
  </si>
  <si>
    <t>Feketeardói Ref Ek</t>
  </si>
  <si>
    <t>Parókián tetőcsere</t>
  </si>
  <si>
    <t>Kidei Református Egyházközség</t>
  </si>
  <si>
    <t>Zilahi Református Egyházmegye Esperesi Hivatala</t>
  </si>
  <si>
    <t>Kőhalmi Református Egyházközség</t>
  </si>
  <si>
    <t>Igazfalvi Református Egyházközség</t>
  </si>
  <si>
    <t>Új Ezredév Református Központ Temesvár</t>
  </si>
  <si>
    <t>Szászrégen I. Református Egyházközség</t>
  </si>
  <si>
    <t>20/5/5/2 Egyházi szórványprogramok támogatása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</si>
  <si>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</si>
  <si>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</si>
  <si>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</si>
  <si>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</si>
  <si>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</si>
  <si>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</si>
  <si>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</si>
  <si>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</si>
  <si>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</si>
  <si>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lélekjelenlét-identitás és hiterősítő tábor</t>
  </si>
  <si>
    <t>táborok szervezése</t>
  </si>
  <si>
    <t>Torontálvásárhelyi Református Egyházközség</t>
  </si>
  <si>
    <t>filagóra építése az Őrlán én játszóház számára</t>
  </si>
  <si>
    <t xml:space="preserve">Komandói multifunkcionális épület, mely helyet ad ifjúsági táboroknak, konferenciáknak és betölti az imaház rendeltetését is </t>
  </si>
  <si>
    <t>Zilahi-Fenyvesi Református Egyházközség</t>
  </si>
  <si>
    <t>Zilah Ligeti Református Egyhközség</t>
  </si>
  <si>
    <t>10.</t>
  </si>
  <si>
    <t>11.</t>
  </si>
  <si>
    <t>12.</t>
  </si>
  <si>
    <t>13.</t>
  </si>
  <si>
    <t>20/5/5/3 Hátrányos helyzetű települések felzárkózása egyházi komplex programjainak támogatása (Testi és lelki kenyér)</t>
  </si>
  <si>
    <t>20/5/2/2 Egyházi oktatási programok támogatása (Templom és  iskola)</t>
  </si>
  <si>
    <t>Találkozás Hétvégéje 2012- hátr.helyz. Térség élő közösségének felzárkóztatása</t>
  </si>
  <si>
    <t>Otthoni idősgondozási szolgálat fejlesztése- multifunkc.nyomtató,eszközök,pelenka,stb</t>
  </si>
  <si>
    <t>Kult.kp. Belső felújítása, működési ktg.ei</t>
  </si>
  <si>
    <t>iskolabusz vásárlása óvodások</t>
  </si>
  <si>
    <t>Csíkfalvi Református Missziói Egyházközség</t>
  </si>
  <si>
    <t>Gyülekezeti Ház Építése</t>
  </si>
  <si>
    <t>Szilágyerkedi  Református Egyházközség</t>
  </si>
  <si>
    <t>Mezőtelegdi Református Egyházközség</t>
  </si>
  <si>
    <t>Szilágyerkedi Református Egyházközség</t>
  </si>
  <si>
    <t>Resicabányai Református Egyházközség</t>
  </si>
  <si>
    <t>14.</t>
  </si>
  <si>
    <t>15.</t>
  </si>
  <si>
    <t>16.</t>
  </si>
  <si>
    <t>17.</t>
  </si>
  <si>
    <t>18.</t>
  </si>
  <si>
    <t>19.</t>
  </si>
  <si>
    <t>Székelytompai Református Missziós Egyházközség</t>
  </si>
  <si>
    <t>a székelymosoni református műemléktemplom restaurálása</t>
  </si>
  <si>
    <t>Magyarhermányi Református Egyházközség</t>
  </si>
  <si>
    <t>TEMPLOM FELÚJÍTÁSA-falkutatás és kazettás mennyezet konzerválása</t>
  </si>
  <si>
    <t>Sepsiszentgyörgy I-Vártemplom Református Egyházközség</t>
  </si>
  <si>
    <t>épületfelújítás a Református Kollégium elemi előkészítő osztályai beindításához</t>
  </si>
  <si>
    <t>az egyházközség fiuiskolájának külső felújítása, gyülekezeti központ kialakítása</t>
  </si>
  <si>
    <t>Az épülő gyülekezeti ház villanyhálózatának bevezetése, falainak vakolása, festése. Padlóburkolás, fürdőszobák felszerelése, belső ajtók beszerzése és felszerelése, fa terasz megépítése, új kerítés készítése.</t>
  </si>
  <si>
    <t>Ludastelepi Református Egyházközség</t>
  </si>
  <si>
    <t>Andrássy-telepi református templom épületének külső felújítása, illetve a tető felújítása</t>
  </si>
  <si>
    <t>Gyülekezeti ház, ifjúsági központ, 100 férőhelyes ima és konferenciaközpont kialakítása az eddig művelődési házként működő visszakapott ingatlanban</t>
  </si>
  <si>
    <t>Nagyvárad-Réti Református Egyházközség</t>
  </si>
  <si>
    <t>A templom belső rehabilitációja és a gyülekezeti komplexum városi csatornahálózatba való bekötése</t>
  </si>
  <si>
    <t>Érmihályfalvai Református Egyházközség</t>
  </si>
  <si>
    <t>Bernáth József Református Iskola bővítése új iskolaépülettel</t>
  </si>
  <si>
    <t>az algyógyi körtemplom felújítása</t>
  </si>
  <si>
    <t>a kolozsvári Református Kollégium felújítása</t>
  </si>
  <si>
    <t>Székelyudvarhely: Márton Áron téri iskolépület tetőszerkezetének felújítása</t>
  </si>
  <si>
    <t>Tasnádi Református Egyházközség</t>
  </si>
  <si>
    <t>sződemeteri református templom rekonstrukciója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</si>
  <si>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</si>
  <si>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</si>
  <si>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</si>
  <si>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</si>
  <si>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</si>
  <si>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</si>
  <si>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</si>
  <si>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</si>
  <si>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</si>
  <si>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</si>
  <si>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</si>
  <si>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20/5/7 Egyházi épített örökség védelme és egyéb beruházások</t>
  </si>
</sst>
</file>

<file path=xl/styles.xml><?xml version="1.0" encoding="utf-8"?>
<styleSheet xmlns="http://schemas.openxmlformats.org/spreadsheetml/2006/main">
  <fonts count="14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name val="Palatino Linotype"/>
      <family val="1"/>
      <charset val="238"/>
    </font>
    <font>
      <b/>
      <sz val="10"/>
      <name val="Palatino Linotype"/>
      <family val="1"/>
      <charset val="238"/>
    </font>
    <font>
      <b/>
      <sz val="14"/>
      <name val="Palatino Linotype"/>
      <family val="1"/>
      <charset val="238"/>
    </font>
    <font>
      <b/>
      <sz val="8"/>
      <name val="Palatino Linotype"/>
      <family val="1"/>
      <charset val="238"/>
    </font>
    <font>
      <sz val="8"/>
      <name val="Palatino Linotype"/>
      <family val="1"/>
      <charset val="238"/>
    </font>
    <font>
      <sz val="10"/>
      <name val="Arial"/>
      <family val="2"/>
      <charset val="238"/>
    </font>
    <font>
      <strike/>
      <sz val="10"/>
      <name val="Palatino Linotype"/>
      <family val="1"/>
      <charset val="238"/>
    </font>
    <font>
      <b/>
      <sz val="13"/>
      <name val="Palatino Linotype"/>
      <family val="1"/>
      <charset val="238"/>
    </font>
    <font>
      <b/>
      <i/>
      <sz val="11"/>
      <name val="Palatino Linotype"/>
      <family val="1"/>
      <charset val="238"/>
    </font>
    <font>
      <sz val="11"/>
      <name val="Calibri"/>
      <family val="2"/>
      <charset val="238"/>
      <scheme val="minor"/>
    </font>
    <font>
      <b/>
      <sz val="11"/>
      <name val="Palatino Linotype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8" fillId="0" borderId="0"/>
    <xf numFmtId="0" fontId="1" fillId="0" borderId="0"/>
  </cellStyleXfs>
  <cellXfs count="12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NumberFormat="1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wrapText="1"/>
    </xf>
    <xf numFmtId="0" fontId="3" fillId="0" borderId="1" xfId="0" applyFont="1" applyFill="1" applyBorder="1" applyAlignment="1">
      <alignment wrapText="1"/>
    </xf>
    <xf numFmtId="0" fontId="3" fillId="0" borderId="2" xfId="0" applyFont="1" applyFill="1" applyBorder="1"/>
    <xf numFmtId="3" fontId="4" fillId="0" borderId="3" xfId="0" applyNumberFormat="1" applyFont="1" applyFill="1" applyBorder="1"/>
    <xf numFmtId="3" fontId="4" fillId="0" borderId="3" xfId="0" applyNumberFormat="1" applyFont="1" applyFill="1" applyBorder="1" applyAlignment="1">
      <alignment horizontal="right"/>
    </xf>
    <xf numFmtId="3" fontId="4" fillId="0" borderId="3" xfId="0" applyNumberFormat="1" applyFont="1" applyFill="1" applyBorder="1" applyAlignment="1">
      <alignment horizontal="right" vertical="center"/>
    </xf>
    <xf numFmtId="0" fontId="3" fillId="0" borderId="2" xfId="0" applyNumberFormat="1" applyFont="1" applyFill="1" applyBorder="1" applyAlignment="1">
      <alignment horizontal="left" wrapText="1"/>
    </xf>
    <xf numFmtId="0" fontId="3" fillId="0" borderId="2" xfId="0" applyNumberFormat="1" applyFont="1" applyFill="1" applyBorder="1" applyAlignment="1">
      <alignment wrapText="1"/>
    </xf>
    <xf numFmtId="0" fontId="3" fillId="0" borderId="6" xfId="0" applyFont="1" applyFill="1" applyBorder="1" applyAlignment="1">
      <alignment wrapText="1"/>
    </xf>
    <xf numFmtId="0" fontId="3" fillId="0" borderId="7" xfId="0" applyFont="1" applyFill="1" applyBorder="1" applyAlignment="1">
      <alignment wrapText="1"/>
    </xf>
    <xf numFmtId="0" fontId="4" fillId="0" borderId="3" xfId="0" applyFont="1" applyFill="1" applyBorder="1" applyAlignment="1">
      <alignment horizontal="center"/>
    </xf>
    <xf numFmtId="0" fontId="3" fillId="6" borderId="1" xfId="0" applyNumberFormat="1" applyFont="1" applyFill="1" applyBorder="1" applyAlignment="1">
      <alignment horizontal="left" wrapText="1"/>
    </xf>
    <xf numFmtId="0" fontId="3" fillId="0" borderId="2" xfId="0" applyFont="1" applyFill="1" applyBorder="1" applyAlignment="1">
      <alignment wrapText="1"/>
    </xf>
    <xf numFmtId="0" fontId="3" fillId="6" borderId="2" xfId="0" applyNumberFormat="1" applyFont="1" applyFill="1" applyBorder="1" applyAlignment="1">
      <alignment horizontal="left" wrapText="1"/>
    </xf>
    <xf numFmtId="0" fontId="3" fillId="6" borderId="1" xfId="0" applyFont="1" applyFill="1" applyBorder="1" applyAlignment="1">
      <alignment wrapText="1"/>
    </xf>
    <xf numFmtId="0" fontId="3" fillId="0" borderId="4" xfId="0" applyNumberFormat="1" applyFont="1" applyFill="1" applyBorder="1" applyAlignment="1">
      <alignment horizontal="left" wrapText="1"/>
    </xf>
    <xf numFmtId="3" fontId="4" fillId="0" borderId="5" xfId="0" applyNumberFormat="1" applyFont="1" applyFill="1" applyBorder="1" applyAlignment="1">
      <alignment horizontal="right"/>
    </xf>
    <xf numFmtId="0" fontId="3" fillId="6" borderId="4" xfId="0" applyNumberFormat="1" applyFont="1" applyFill="1" applyBorder="1" applyAlignment="1">
      <alignment horizontal="left" wrapText="1"/>
    </xf>
    <xf numFmtId="0" fontId="3" fillId="6" borderId="2" xfId="0" applyFont="1" applyFill="1" applyBorder="1" applyAlignment="1">
      <alignment wrapText="1"/>
    </xf>
    <xf numFmtId="0" fontId="4" fillId="0" borderId="3" xfId="0" applyFont="1" applyBorder="1" applyAlignment="1">
      <alignment horizontal="center"/>
    </xf>
    <xf numFmtId="3" fontId="4" fillId="0" borderId="15" xfId="0" applyNumberFormat="1" applyFont="1" applyFill="1" applyBorder="1" applyAlignment="1">
      <alignment horizontal="right"/>
    </xf>
    <xf numFmtId="3" fontId="4" fillId="0" borderId="15" xfId="0" applyNumberFormat="1" applyFont="1" applyFill="1" applyBorder="1"/>
    <xf numFmtId="3" fontId="4" fillId="0" borderId="16" xfId="0" applyNumberFormat="1" applyFont="1" applyFill="1" applyBorder="1"/>
    <xf numFmtId="3" fontId="4" fillId="0" borderId="17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wrapText="1"/>
    </xf>
    <xf numFmtId="0" fontId="3" fillId="0" borderId="14" xfId="0" applyFont="1" applyFill="1" applyBorder="1" applyAlignment="1">
      <alignment wrapText="1"/>
    </xf>
    <xf numFmtId="3" fontId="4" fillId="0" borderId="13" xfId="0" applyNumberFormat="1" applyFont="1" applyFill="1" applyBorder="1"/>
    <xf numFmtId="0" fontId="3" fillId="0" borderId="14" xfId="0" applyNumberFormat="1" applyFont="1" applyFill="1" applyBorder="1" applyAlignment="1">
      <alignment horizontal="left" wrapText="1"/>
    </xf>
    <xf numFmtId="3" fontId="3" fillId="0" borderId="0" xfId="0" applyNumberFormat="1" applyFont="1" applyAlignment="1">
      <alignment horizontal="right"/>
    </xf>
    <xf numFmtId="0" fontId="3" fillId="0" borderId="2" xfId="0" applyNumberFormat="1" applyFont="1" applyBorder="1" applyAlignment="1">
      <alignment horizontal="left" wrapText="1"/>
    </xf>
    <xf numFmtId="3" fontId="11" fillId="0" borderId="18" xfId="0" applyNumberFormat="1" applyFont="1" applyFill="1" applyBorder="1"/>
    <xf numFmtId="0" fontId="4" fillId="0" borderId="21" xfId="0" applyFont="1" applyFill="1" applyBorder="1" applyAlignment="1">
      <alignment horizontal="center"/>
    </xf>
    <xf numFmtId="0" fontId="3" fillId="0" borderId="21" xfId="0" applyFont="1" applyFill="1" applyBorder="1" applyAlignment="1">
      <alignment wrapText="1"/>
    </xf>
    <xf numFmtId="0" fontId="3" fillId="0" borderId="22" xfId="0" applyFont="1" applyFill="1" applyBorder="1" applyAlignment="1">
      <alignment wrapText="1"/>
    </xf>
    <xf numFmtId="3" fontId="4" fillId="0" borderId="23" xfId="0" applyNumberFormat="1" applyFont="1" applyFill="1" applyBorder="1"/>
    <xf numFmtId="0" fontId="4" fillId="0" borderId="23" xfId="0" applyFont="1" applyFill="1" applyBorder="1" applyAlignment="1">
      <alignment horizontal="center"/>
    </xf>
    <xf numFmtId="0" fontId="3" fillId="6" borderId="21" xfId="0" applyFont="1" applyFill="1" applyBorder="1" applyAlignment="1">
      <alignment wrapText="1"/>
    </xf>
    <xf numFmtId="0" fontId="3" fillId="6" borderId="22" xfId="0" applyFont="1" applyFill="1" applyBorder="1" applyAlignment="1">
      <alignment wrapText="1"/>
    </xf>
    <xf numFmtId="3" fontId="4" fillId="6" borderId="23" xfId="0" applyNumberFormat="1" applyFont="1" applyFill="1" applyBorder="1"/>
    <xf numFmtId="0" fontId="5" fillId="3" borderId="9" xfId="0" applyFont="1" applyFill="1" applyBorder="1" applyAlignment="1"/>
    <xf numFmtId="0" fontId="5" fillId="3" borderId="10" xfId="0" applyFont="1" applyFill="1" applyBorder="1" applyAlignment="1"/>
    <xf numFmtId="0" fontId="5" fillId="3" borderId="11" xfId="0" applyFont="1" applyFill="1" applyBorder="1" applyAlignment="1"/>
    <xf numFmtId="0" fontId="4" fillId="0" borderId="1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3" fillId="0" borderId="21" xfId="0" applyNumberFormat="1" applyFont="1" applyFill="1" applyBorder="1" applyAlignment="1">
      <alignment horizontal="left" wrapText="1"/>
    </xf>
    <xf numFmtId="0" fontId="3" fillId="0" borderId="22" xfId="0" applyNumberFormat="1" applyFont="1" applyFill="1" applyBorder="1" applyAlignment="1">
      <alignment horizontal="left" wrapText="1"/>
    </xf>
    <xf numFmtId="3" fontId="4" fillId="0" borderId="23" xfId="0" applyNumberFormat="1" applyFont="1" applyFill="1" applyBorder="1" applyAlignment="1">
      <alignment horizontal="right"/>
    </xf>
    <xf numFmtId="0" fontId="4" fillId="0" borderId="4" xfId="0" applyFont="1" applyBorder="1" applyAlignment="1">
      <alignment horizontal="center"/>
    </xf>
    <xf numFmtId="3" fontId="4" fillId="0" borderId="13" xfId="0" applyNumberFormat="1" applyFont="1" applyFill="1" applyBorder="1" applyAlignment="1">
      <alignment horizontal="right"/>
    </xf>
    <xf numFmtId="0" fontId="3" fillId="0" borderId="14" xfId="0" applyNumberFormat="1" applyFont="1" applyFill="1" applyBorder="1" applyAlignment="1">
      <alignment wrapText="1"/>
    </xf>
    <xf numFmtId="49" fontId="3" fillId="0" borderId="1" xfId="1" applyNumberFormat="1" applyFont="1" applyFill="1" applyBorder="1" applyAlignment="1">
      <alignment wrapText="1"/>
    </xf>
    <xf numFmtId="0" fontId="3" fillId="0" borderId="0" xfId="1" applyFont="1" applyFill="1" applyAlignment="1">
      <alignment wrapText="1"/>
    </xf>
    <xf numFmtId="0" fontId="3" fillId="0" borderId="0" xfId="1" applyFont="1" applyAlignment="1">
      <alignment wrapText="1"/>
    </xf>
    <xf numFmtId="3" fontId="4" fillId="0" borderId="2" xfId="1" applyNumberFormat="1" applyFont="1" applyFill="1" applyBorder="1" applyAlignment="1">
      <alignment horizontal="right" wrapText="1"/>
    </xf>
    <xf numFmtId="0" fontId="3" fillId="0" borderId="1" xfId="1" applyFont="1" applyFill="1" applyBorder="1" applyAlignment="1">
      <alignment wrapText="1"/>
    </xf>
    <xf numFmtId="49" fontId="3" fillId="0" borderId="1" xfId="1" applyNumberFormat="1" applyFont="1" applyFill="1" applyBorder="1" applyAlignment="1">
      <alignment horizontal="left" wrapText="1"/>
    </xf>
    <xf numFmtId="0" fontId="3" fillId="0" borderId="0" xfId="1" applyFont="1" applyFill="1"/>
    <xf numFmtId="0" fontId="3" fillId="0" borderId="0" xfId="0" applyFont="1" applyFill="1" applyAlignment="1">
      <alignment wrapText="1"/>
    </xf>
    <xf numFmtId="3" fontId="4" fillId="6" borderId="2" xfId="1" applyNumberFormat="1" applyFont="1" applyFill="1" applyBorder="1" applyAlignment="1">
      <alignment horizontal="right" wrapText="1"/>
    </xf>
    <xf numFmtId="3" fontId="4" fillId="6" borderId="2" xfId="1" applyNumberFormat="1" applyFont="1" applyFill="1" applyBorder="1" applyAlignment="1">
      <alignment horizontal="right"/>
    </xf>
    <xf numFmtId="0" fontId="4" fillId="0" borderId="1" xfId="1" applyFont="1" applyFill="1" applyBorder="1" applyAlignment="1">
      <alignment horizontal="center" wrapText="1"/>
    </xf>
    <xf numFmtId="0" fontId="4" fillId="0" borderId="1" xfId="1" applyFont="1" applyBorder="1" applyAlignment="1">
      <alignment horizontal="center" wrapText="1"/>
    </xf>
    <xf numFmtId="3" fontId="3" fillId="0" borderId="1" xfId="2" applyNumberFormat="1" applyFont="1" applyFill="1" applyBorder="1" applyAlignment="1">
      <alignment horizontal="center" wrapText="1"/>
    </xf>
    <xf numFmtId="0" fontId="12" fillId="0" borderId="0" xfId="3" applyFont="1"/>
    <xf numFmtId="49" fontId="3" fillId="0" borderId="1" xfId="2" applyNumberFormat="1" applyFont="1" applyFill="1" applyBorder="1" applyAlignment="1">
      <alignment wrapText="1"/>
    </xf>
    <xf numFmtId="3" fontId="4" fillId="6" borderId="2" xfId="2" applyNumberFormat="1" applyFont="1" applyFill="1" applyBorder="1" applyAlignment="1">
      <alignment horizontal="right" wrapText="1"/>
    </xf>
    <xf numFmtId="3" fontId="4" fillId="6" borderId="2" xfId="0" applyNumberFormat="1" applyFont="1" applyFill="1" applyBorder="1" applyAlignment="1">
      <alignment wrapText="1"/>
    </xf>
    <xf numFmtId="0" fontId="4" fillId="0" borderId="21" xfId="1" applyFont="1" applyBorder="1" applyAlignment="1">
      <alignment horizontal="center" wrapText="1"/>
    </xf>
    <xf numFmtId="0" fontId="3" fillId="0" borderId="21" xfId="1" applyFont="1" applyFill="1" applyBorder="1" applyAlignment="1">
      <alignment wrapText="1"/>
    </xf>
    <xf numFmtId="3" fontId="4" fillId="6" borderId="22" xfId="1" applyNumberFormat="1" applyFont="1" applyFill="1" applyBorder="1" applyAlignment="1">
      <alignment horizontal="right" wrapText="1"/>
    </xf>
    <xf numFmtId="0" fontId="4" fillId="0" borderId="21" xfId="1" applyFont="1" applyFill="1" applyBorder="1" applyAlignment="1">
      <alignment horizontal="center" wrapText="1"/>
    </xf>
    <xf numFmtId="49" fontId="3" fillId="0" borderId="21" xfId="1" applyNumberFormat="1" applyFont="1" applyFill="1" applyBorder="1" applyAlignment="1">
      <alignment wrapText="1"/>
    </xf>
    <xf numFmtId="3" fontId="3" fillId="0" borderId="21" xfId="2" applyNumberFormat="1" applyFont="1" applyFill="1" applyBorder="1" applyAlignment="1">
      <alignment horizontal="center" wrapText="1"/>
    </xf>
    <xf numFmtId="3" fontId="4" fillId="0" borderId="22" xfId="2" applyNumberFormat="1" applyFont="1" applyFill="1" applyBorder="1" applyAlignment="1">
      <alignment horizontal="right" wrapText="1"/>
    </xf>
    <xf numFmtId="0" fontId="3" fillId="0" borderId="0" xfId="0" applyFont="1" applyAlignment="1">
      <alignment wrapText="1"/>
    </xf>
    <xf numFmtId="0" fontId="4" fillId="0" borderId="3" xfId="0" applyFont="1" applyFill="1" applyBorder="1" applyAlignment="1">
      <alignment horizontal="center" wrapText="1"/>
    </xf>
    <xf numFmtId="3" fontId="4" fillId="0" borderId="2" xfId="0" applyNumberFormat="1" applyFont="1" applyFill="1" applyBorder="1" applyAlignment="1">
      <alignment wrapText="1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vertical="center" wrapText="1"/>
    </xf>
    <xf numFmtId="3" fontId="4" fillId="0" borderId="2" xfId="0" applyNumberFormat="1" applyFont="1" applyFill="1" applyBorder="1" applyAlignment="1">
      <alignment horizontal="right" wrapText="1"/>
    </xf>
    <xf numFmtId="0" fontId="3" fillId="6" borderId="1" xfId="0" applyFont="1" applyFill="1" applyBorder="1" applyAlignment="1">
      <alignment horizontal="left" wrapText="1"/>
    </xf>
    <xf numFmtId="3" fontId="13" fillId="0" borderId="18" xfId="0" applyNumberFormat="1" applyFont="1" applyFill="1" applyBorder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center" textRotation="90"/>
    </xf>
    <xf numFmtId="0" fontId="4" fillId="0" borderId="12" xfId="0" applyFont="1" applyBorder="1" applyAlignment="1">
      <alignment horizontal="center" vertical="center" textRotation="90"/>
    </xf>
    <xf numFmtId="3" fontId="4" fillId="0" borderId="3" xfId="0" applyNumberFormat="1" applyFont="1" applyFill="1" applyBorder="1" applyAlignment="1">
      <alignment horizontal="right" vertical="center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10" fillId="4" borderId="9" xfId="0" applyFont="1" applyFill="1" applyBorder="1" applyAlignment="1">
      <alignment horizontal="center" wrapText="1"/>
    </xf>
    <xf numFmtId="0" fontId="10" fillId="4" borderId="10" xfId="0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center" wrapText="1"/>
    </xf>
    <xf numFmtId="0" fontId="5" fillId="5" borderId="19" xfId="0" applyFont="1" applyFill="1" applyBorder="1" applyAlignment="1">
      <alignment horizontal="center"/>
    </xf>
    <xf numFmtId="0" fontId="5" fillId="5" borderId="20" xfId="0" applyFont="1" applyFill="1" applyBorder="1" applyAlignment="1">
      <alignment horizontal="center"/>
    </xf>
    <xf numFmtId="0" fontId="5" fillId="6" borderId="9" xfId="0" applyFont="1" applyFill="1" applyBorder="1" applyAlignment="1">
      <alignment horizontal="center"/>
    </xf>
    <xf numFmtId="0" fontId="5" fillId="6" borderId="10" xfId="0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0" fontId="4" fillId="7" borderId="10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12" xfId="0" applyNumberFormat="1" applyFont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5" fillId="5" borderId="11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 wrapText="1"/>
    </xf>
    <xf numFmtId="0" fontId="5" fillId="4" borderId="10" xfId="0" applyFont="1" applyFill="1" applyBorder="1" applyAlignment="1">
      <alignment horizontal="center" wrapText="1"/>
    </xf>
    <xf numFmtId="0" fontId="5" fillId="4" borderId="11" xfId="0" applyFont="1" applyFill="1" applyBorder="1" applyAlignment="1">
      <alignment horizontal="center" wrapText="1"/>
    </xf>
  </cellXfs>
  <cellStyles count="4">
    <cellStyle name="Normál" xfId="0" builtinId="0"/>
    <cellStyle name="Normál 2" xfId="1"/>
    <cellStyle name="Normál 3" xfId="2"/>
    <cellStyle name="Normál 4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7"/>
  <sheetViews>
    <sheetView tabSelected="1" zoomScaleNormal="100" workbookViewId="0">
      <pane ySplit="5" topLeftCell="A6" activePane="bottomLeft" state="frozen"/>
      <selection pane="bottomLeft" activeCell="B10" sqref="B10"/>
    </sheetView>
  </sheetViews>
  <sheetFormatPr defaultRowHeight="15"/>
  <cols>
    <col min="1" max="1" width="4.28515625" style="1" customWidth="1"/>
    <col min="2" max="2" width="35.5703125" style="4" customWidth="1"/>
    <col min="3" max="3" width="36.7109375" style="4" customWidth="1"/>
    <col min="4" max="4" width="18.28515625" style="3" customWidth="1"/>
    <col min="5" max="5" width="14.28515625" style="2" customWidth="1"/>
    <col min="6" max="6" width="14" style="2" customWidth="1"/>
    <col min="7" max="7" width="12.28515625" style="5" hidden="1" customWidth="1"/>
    <col min="8" max="16384" width="9.140625" style="1"/>
  </cols>
  <sheetData>
    <row r="1" spans="1:7">
      <c r="A1" s="90" t="s">
        <v>1</v>
      </c>
      <c r="B1" s="90"/>
      <c r="C1" s="90"/>
    </row>
    <row r="2" spans="1:7">
      <c r="A2" s="91" t="s">
        <v>2</v>
      </c>
      <c r="B2" s="91"/>
      <c r="C2" s="91"/>
      <c r="E2" s="92"/>
      <c r="F2" s="92"/>
    </row>
    <row r="3" spans="1:7" ht="15.75" thickBot="1">
      <c r="A3" s="91" t="s">
        <v>100</v>
      </c>
      <c r="B3" s="91"/>
      <c r="C3" s="91"/>
    </row>
    <row r="4" spans="1:7" ht="21" customHeight="1">
      <c r="A4" s="93" t="s">
        <v>0</v>
      </c>
      <c r="B4" s="111" t="s">
        <v>26</v>
      </c>
      <c r="C4" s="111" t="s">
        <v>27</v>
      </c>
      <c r="D4" s="96" t="s">
        <v>99</v>
      </c>
      <c r="E4" s="1"/>
      <c r="F4" s="1"/>
      <c r="G4" s="1"/>
    </row>
    <row r="5" spans="1:7" ht="44.25" customHeight="1" thickBot="1">
      <c r="A5" s="94"/>
      <c r="B5" s="112"/>
      <c r="C5" s="112"/>
      <c r="D5" s="97"/>
      <c r="E5" s="1"/>
      <c r="F5" s="1"/>
      <c r="G5" s="1"/>
    </row>
    <row r="6" spans="1:7" ht="21.75" thickBot="1">
      <c r="A6" s="98" t="s">
        <v>101</v>
      </c>
      <c r="B6" s="99"/>
      <c r="C6" s="99"/>
      <c r="D6" s="99"/>
      <c r="E6" s="1"/>
      <c r="F6" s="1"/>
      <c r="G6" s="1"/>
    </row>
    <row r="7" spans="1:7" ht="21.75" thickBot="1">
      <c r="A7" s="105" t="s">
        <v>25</v>
      </c>
      <c r="B7" s="106"/>
      <c r="C7" s="106"/>
      <c r="D7" s="107"/>
      <c r="E7" s="1"/>
      <c r="F7" s="1"/>
      <c r="G7" s="1"/>
    </row>
    <row r="8" spans="1:7" ht="30">
      <c r="A8" s="39">
        <v>1</v>
      </c>
      <c r="B8" s="40" t="s">
        <v>3</v>
      </c>
      <c r="C8" s="41" t="s">
        <v>4</v>
      </c>
      <c r="D8" s="42">
        <v>300</v>
      </c>
      <c r="E8" s="5"/>
      <c r="F8" s="1"/>
      <c r="G8" s="1"/>
    </row>
    <row r="9" spans="1:7" ht="30">
      <c r="A9" s="30">
        <v>2</v>
      </c>
      <c r="B9" s="6" t="s">
        <v>5</v>
      </c>
      <c r="C9" s="12" t="s">
        <v>6</v>
      </c>
      <c r="D9" s="10">
        <v>500</v>
      </c>
      <c r="E9" s="5"/>
      <c r="F9" s="1"/>
      <c r="G9" s="1"/>
    </row>
    <row r="10" spans="1:7" ht="30">
      <c r="A10" s="39">
        <v>3</v>
      </c>
      <c r="B10" s="6" t="s">
        <v>9</v>
      </c>
      <c r="C10" s="12" t="s">
        <v>10</v>
      </c>
      <c r="D10" s="10">
        <v>500</v>
      </c>
      <c r="E10" s="5"/>
      <c r="F10" s="1"/>
      <c r="G10" s="1"/>
    </row>
    <row r="11" spans="1:7" ht="30">
      <c r="A11" s="30">
        <v>4</v>
      </c>
      <c r="B11" s="6" t="s">
        <v>21</v>
      </c>
      <c r="C11" s="12" t="s">
        <v>22</v>
      </c>
      <c r="D11" s="10">
        <v>1000</v>
      </c>
      <c r="E11" s="5"/>
      <c r="F11" s="1"/>
      <c r="G11" s="1"/>
    </row>
    <row r="12" spans="1:7" ht="45">
      <c r="A12" s="39">
        <v>5</v>
      </c>
      <c r="B12" s="6" t="s">
        <v>21</v>
      </c>
      <c r="C12" s="12" t="s">
        <v>23</v>
      </c>
      <c r="D12" s="10">
        <v>1000</v>
      </c>
      <c r="E12" s="5"/>
      <c r="F12" s="1"/>
      <c r="G12" s="1"/>
    </row>
    <row r="13" spans="1:7" ht="30.75" thickBot="1">
      <c r="A13" s="30">
        <v>6</v>
      </c>
      <c r="B13" s="6" t="s">
        <v>15</v>
      </c>
      <c r="C13" s="12" t="s">
        <v>16</v>
      </c>
      <c r="D13" s="9">
        <v>3000</v>
      </c>
      <c r="E13" s="5"/>
      <c r="F13" s="1"/>
      <c r="G13" s="1"/>
    </row>
    <row r="14" spans="1:7" ht="21.75" thickBot="1">
      <c r="A14" s="105" t="s">
        <v>7</v>
      </c>
      <c r="B14" s="106"/>
      <c r="C14" s="106"/>
      <c r="D14" s="107"/>
      <c r="E14" s="5"/>
      <c r="F14" s="1"/>
      <c r="G14" s="1"/>
    </row>
    <row r="15" spans="1:7" ht="30">
      <c r="A15" s="30">
        <v>7</v>
      </c>
      <c r="B15" s="6" t="s">
        <v>13</v>
      </c>
      <c r="C15" s="12" t="s">
        <v>14</v>
      </c>
      <c r="D15" s="10">
        <v>1500</v>
      </c>
      <c r="E15" s="5"/>
      <c r="F15" s="1"/>
      <c r="G15" s="1"/>
    </row>
    <row r="16" spans="1:7" ht="30">
      <c r="A16" s="30">
        <v>8</v>
      </c>
      <c r="B16" s="6" t="s">
        <v>7</v>
      </c>
      <c r="C16" s="18" t="s">
        <v>17</v>
      </c>
      <c r="D16" s="9">
        <v>1000</v>
      </c>
      <c r="E16" s="5"/>
      <c r="F16" s="1"/>
      <c r="G16" s="1"/>
    </row>
    <row r="17" spans="1:7" ht="30">
      <c r="A17" s="30">
        <v>9</v>
      </c>
      <c r="B17" s="6" t="s">
        <v>7</v>
      </c>
      <c r="C17" s="18" t="s">
        <v>18</v>
      </c>
      <c r="D17" s="9">
        <v>2000</v>
      </c>
      <c r="E17" s="5"/>
      <c r="F17" s="1"/>
      <c r="G17" s="1"/>
    </row>
    <row r="18" spans="1:7" ht="30">
      <c r="A18" s="30">
        <v>10</v>
      </c>
      <c r="B18" s="6" t="s">
        <v>7</v>
      </c>
      <c r="C18" s="18" t="s">
        <v>19</v>
      </c>
      <c r="D18" s="9">
        <v>1500</v>
      </c>
      <c r="E18" s="5"/>
      <c r="F18" s="1"/>
      <c r="G18" s="1"/>
    </row>
    <row r="19" spans="1:7" ht="30">
      <c r="A19" s="30">
        <v>11</v>
      </c>
      <c r="B19" s="6" t="s">
        <v>7</v>
      </c>
      <c r="C19" s="18" t="s">
        <v>20</v>
      </c>
      <c r="D19" s="9">
        <v>4000</v>
      </c>
      <c r="E19" s="5"/>
      <c r="F19" s="1"/>
      <c r="G19" s="1"/>
    </row>
    <row r="20" spans="1:7" ht="30">
      <c r="A20" s="30">
        <v>12</v>
      </c>
      <c r="B20" s="6" t="s">
        <v>7</v>
      </c>
      <c r="C20" s="12" t="s">
        <v>8</v>
      </c>
      <c r="D20" s="10">
        <v>1000</v>
      </c>
      <c r="E20" s="5"/>
      <c r="F20" s="1"/>
      <c r="G20" s="1"/>
    </row>
    <row r="21" spans="1:7" ht="30">
      <c r="A21" s="30">
        <v>13</v>
      </c>
      <c r="B21" s="6" t="s">
        <v>11</v>
      </c>
      <c r="C21" s="18" t="s">
        <v>12</v>
      </c>
      <c r="D21" s="11">
        <v>1000</v>
      </c>
      <c r="E21" s="5"/>
      <c r="F21" s="1"/>
      <c r="G21" s="1"/>
    </row>
    <row r="22" spans="1:7" ht="30.75" thickBot="1">
      <c r="A22" s="31">
        <v>14</v>
      </c>
      <c r="B22" s="32" t="s">
        <v>25</v>
      </c>
      <c r="C22" s="33" t="s">
        <v>24</v>
      </c>
      <c r="D22" s="34">
        <v>12000</v>
      </c>
      <c r="E22" s="5"/>
      <c r="F22" s="1"/>
      <c r="G22" s="1"/>
    </row>
    <row r="23" spans="1:7" ht="23.25" customHeight="1" thickBot="1">
      <c r="A23" s="47" t="s">
        <v>102</v>
      </c>
      <c r="B23" s="48"/>
      <c r="C23" s="48"/>
      <c r="D23" s="49"/>
      <c r="E23" s="5"/>
      <c r="F23" s="1"/>
      <c r="G23" s="1"/>
    </row>
    <row r="24" spans="1:7" ht="21.75" thickBot="1">
      <c r="A24" s="105" t="s">
        <v>25</v>
      </c>
      <c r="B24" s="106"/>
      <c r="C24" s="106"/>
      <c r="D24" s="107"/>
      <c r="E24" s="1"/>
      <c r="F24" s="1"/>
      <c r="G24" s="1"/>
    </row>
    <row r="25" spans="1:7" ht="30">
      <c r="A25" s="43">
        <v>15</v>
      </c>
      <c r="B25" s="44" t="s">
        <v>105</v>
      </c>
      <c r="C25" s="45" t="s">
        <v>28</v>
      </c>
      <c r="D25" s="46">
        <v>500</v>
      </c>
      <c r="E25" s="5"/>
      <c r="F25" s="1"/>
      <c r="G25" s="1"/>
    </row>
    <row r="26" spans="1:7" ht="30">
      <c r="A26" s="16">
        <v>16</v>
      </c>
      <c r="B26" s="6" t="s">
        <v>30</v>
      </c>
      <c r="C26" s="13" t="s">
        <v>31</v>
      </c>
      <c r="D26" s="9">
        <v>100</v>
      </c>
      <c r="E26" s="5"/>
      <c r="F26" s="1"/>
      <c r="G26" s="1"/>
    </row>
    <row r="27" spans="1:7" ht="30">
      <c r="A27" s="43">
        <v>17</v>
      </c>
      <c r="B27" s="7" t="s">
        <v>32</v>
      </c>
      <c r="C27" s="18" t="s">
        <v>33</v>
      </c>
      <c r="D27" s="95">
        <v>1300</v>
      </c>
      <c r="E27" s="5"/>
      <c r="F27" s="1"/>
      <c r="G27" s="1"/>
    </row>
    <row r="28" spans="1:7">
      <c r="A28" s="16">
        <v>18</v>
      </c>
      <c r="B28" s="7" t="s">
        <v>32</v>
      </c>
      <c r="C28" s="18" t="s">
        <v>34</v>
      </c>
      <c r="D28" s="95"/>
      <c r="E28" s="5"/>
      <c r="F28" s="1"/>
      <c r="G28" s="1"/>
    </row>
    <row r="29" spans="1:7" ht="30">
      <c r="A29" s="43">
        <v>19</v>
      </c>
      <c r="B29" s="6" t="s">
        <v>43</v>
      </c>
      <c r="C29" s="12" t="s">
        <v>35</v>
      </c>
      <c r="D29" s="10">
        <v>1000</v>
      </c>
      <c r="E29" s="5"/>
      <c r="F29" s="1"/>
      <c r="G29" s="1"/>
    </row>
    <row r="30" spans="1:7">
      <c r="A30" s="16">
        <v>20</v>
      </c>
      <c r="B30" s="7" t="s">
        <v>36</v>
      </c>
      <c r="C30" s="8" t="s">
        <v>29</v>
      </c>
      <c r="D30" s="9">
        <v>10000</v>
      </c>
      <c r="E30" s="5"/>
      <c r="F30" s="1"/>
      <c r="G30" s="1"/>
    </row>
    <row r="31" spans="1:7" ht="30">
      <c r="A31" s="43">
        <v>21</v>
      </c>
      <c r="B31" s="6" t="s">
        <v>37</v>
      </c>
      <c r="C31" s="12" t="s">
        <v>38</v>
      </c>
      <c r="D31" s="9">
        <v>500</v>
      </c>
      <c r="E31" s="5"/>
      <c r="F31" s="1"/>
      <c r="G31" s="1"/>
    </row>
    <row r="32" spans="1:7" ht="30">
      <c r="A32" s="16">
        <v>22</v>
      </c>
      <c r="B32" s="6" t="s">
        <v>39</v>
      </c>
      <c r="C32" s="12" t="s">
        <v>40</v>
      </c>
      <c r="D32" s="10">
        <v>1000</v>
      </c>
      <c r="E32" s="5"/>
      <c r="F32" s="1"/>
      <c r="G32" s="1"/>
    </row>
    <row r="33" spans="1:7" ht="15.75" thickBot="1">
      <c r="A33" s="43">
        <v>23</v>
      </c>
      <c r="B33" s="21" t="s">
        <v>42</v>
      </c>
      <c r="C33" s="57" t="s">
        <v>41</v>
      </c>
      <c r="D33" s="34">
        <v>100</v>
      </c>
      <c r="E33" s="5"/>
      <c r="F33" s="1"/>
      <c r="G33" s="1"/>
    </row>
    <row r="34" spans="1:7" ht="39.75" customHeight="1" thickBot="1">
      <c r="A34" s="100" t="s">
        <v>103</v>
      </c>
      <c r="B34" s="101"/>
      <c r="C34" s="101"/>
      <c r="D34" s="102"/>
      <c r="E34" s="5"/>
      <c r="F34" s="1"/>
      <c r="G34" s="1"/>
    </row>
    <row r="35" spans="1:7" ht="21.75" thickBot="1">
      <c r="A35" s="105" t="s">
        <v>25</v>
      </c>
      <c r="B35" s="106"/>
      <c r="C35" s="106"/>
      <c r="D35" s="107"/>
      <c r="E35" s="1"/>
      <c r="F35" s="1"/>
      <c r="G35" s="1"/>
    </row>
    <row r="36" spans="1:7" ht="30">
      <c r="A36" s="51">
        <v>24</v>
      </c>
      <c r="B36" s="52" t="s">
        <v>43</v>
      </c>
      <c r="C36" s="53" t="s">
        <v>44</v>
      </c>
      <c r="D36" s="54">
        <v>1500</v>
      </c>
      <c r="E36" s="5"/>
      <c r="F36" s="1"/>
      <c r="G36" s="1"/>
    </row>
    <row r="37" spans="1:7" ht="30">
      <c r="A37" s="50">
        <v>25</v>
      </c>
      <c r="B37" s="6" t="s">
        <v>25</v>
      </c>
      <c r="C37" s="12" t="s">
        <v>45</v>
      </c>
      <c r="D37" s="10">
        <v>500</v>
      </c>
      <c r="E37" s="5"/>
      <c r="F37" s="1"/>
      <c r="G37" s="1"/>
    </row>
    <row r="38" spans="1:7" ht="45">
      <c r="A38" s="51">
        <v>26</v>
      </c>
      <c r="B38" s="6" t="s">
        <v>43</v>
      </c>
      <c r="C38" s="12" t="s">
        <v>46</v>
      </c>
      <c r="D38" s="10">
        <v>480</v>
      </c>
      <c r="E38" s="5"/>
      <c r="F38" s="1"/>
      <c r="G38" s="1"/>
    </row>
    <row r="39" spans="1:7" ht="30">
      <c r="A39" s="50">
        <v>27</v>
      </c>
      <c r="B39" s="6" t="s">
        <v>106</v>
      </c>
      <c r="C39" s="12" t="s">
        <v>47</v>
      </c>
      <c r="D39" s="10">
        <v>2500</v>
      </c>
      <c r="E39" s="5"/>
      <c r="F39" s="1"/>
      <c r="G39" s="1"/>
    </row>
    <row r="40" spans="1:7">
      <c r="A40" s="51">
        <v>28</v>
      </c>
      <c r="B40" s="7" t="s">
        <v>53</v>
      </c>
      <c r="C40" s="18" t="s">
        <v>54</v>
      </c>
      <c r="D40" s="10">
        <v>116</v>
      </c>
      <c r="E40" s="5"/>
      <c r="F40" s="1"/>
      <c r="G40" s="1"/>
    </row>
    <row r="41" spans="1:7" ht="45.75" thickBot="1">
      <c r="A41" s="50">
        <v>29</v>
      </c>
      <c r="B41" s="21" t="s">
        <v>51</v>
      </c>
      <c r="C41" s="35" t="s">
        <v>52</v>
      </c>
      <c r="D41" s="56">
        <v>2000</v>
      </c>
      <c r="E41" s="5"/>
      <c r="F41" s="1"/>
      <c r="G41" s="1"/>
    </row>
    <row r="42" spans="1:7" ht="21.75" thickBot="1">
      <c r="A42" s="105" t="s">
        <v>7</v>
      </c>
      <c r="B42" s="106"/>
      <c r="C42" s="106"/>
      <c r="D42" s="107"/>
      <c r="E42" s="5"/>
      <c r="F42" s="1"/>
      <c r="G42" s="1"/>
    </row>
    <row r="43" spans="1:7" ht="30">
      <c r="A43" s="39">
        <v>30</v>
      </c>
      <c r="B43" s="21" t="s">
        <v>7</v>
      </c>
      <c r="C43" s="35" t="s">
        <v>48</v>
      </c>
      <c r="D43" s="10">
        <v>8500</v>
      </c>
      <c r="E43" s="5"/>
      <c r="F43" s="1"/>
      <c r="G43" s="1"/>
    </row>
    <row r="44" spans="1:7">
      <c r="A44" s="39">
        <v>31</v>
      </c>
      <c r="B44" s="21" t="s">
        <v>49</v>
      </c>
      <c r="C44" s="35" t="s">
        <v>50</v>
      </c>
      <c r="D44" s="10">
        <v>1500</v>
      </c>
      <c r="E44" s="5"/>
      <c r="F44" s="1"/>
      <c r="G44" s="1"/>
    </row>
    <row r="45" spans="1:7" ht="30.75" thickBot="1">
      <c r="A45" s="39">
        <v>32</v>
      </c>
      <c r="B45" s="14" t="s">
        <v>13</v>
      </c>
      <c r="C45" s="15" t="s">
        <v>55</v>
      </c>
      <c r="D45" s="22">
        <v>400</v>
      </c>
      <c r="E45" s="5"/>
      <c r="F45" s="1"/>
      <c r="G45" s="1"/>
    </row>
    <row r="46" spans="1:7" ht="21.75" thickBot="1">
      <c r="A46" s="103" t="s">
        <v>104</v>
      </c>
      <c r="B46" s="104"/>
      <c r="C46" s="104"/>
      <c r="D46" s="104"/>
      <c r="E46" s="5"/>
      <c r="F46" s="1"/>
      <c r="G46" s="1"/>
    </row>
    <row r="47" spans="1:7" ht="21.75" thickBot="1">
      <c r="A47" s="105" t="s">
        <v>25</v>
      </c>
      <c r="B47" s="106"/>
      <c r="C47" s="106"/>
      <c r="D47" s="107"/>
      <c r="E47" s="1"/>
      <c r="F47" s="1"/>
      <c r="G47" s="1"/>
    </row>
    <row r="48" spans="1:7">
      <c r="A48" s="55">
        <v>33</v>
      </c>
      <c r="B48" s="17" t="s">
        <v>25</v>
      </c>
      <c r="C48" s="12" t="s">
        <v>56</v>
      </c>
      <c r="D48" s="26">
        <v>2000</v>
      </c>
    </row>
    <row r="49" spans="1:7" ht="30">
      <c r="A49" s="55">
        <v>34</v>
      </c>
      <c r="B49" s="20" t="s">
        <v>36</v>
      </c>
      <c r="C49" s="18" t="s">
        <v>92</v>
      </c>
      <c r="D49" s="27">
        <v>13000</v>
      </c>
    </row>
    <row r="50" spans="1:7">
      <c r="A50" s="55">
        <v>35</v>
      </c>
      <c r="B50" s="17" t="s">
        <v>94</v>
      </c>
      <c r="C50" s="19" t="s">
        <v>89</v>
      </c>
      <c r="D50" s="29">
        <v>8000</v>
      </c>
    </row>
    <row r="51" spans="1:7" ht="30">
      <c r="A51" s="55">
        <v>36</v>
      </c>
      <c r="B51" s="17" t="s">
        <v>57</v>
      </c>
      <c r="C51" s="12" t="s">
        <v>58</v>
      </c>
      <c r="D51" s="27">
        <v>2000</v>
      </c>
    </row>
    <row r="52" spans="1:7" ht="30">
      <c r="A52" s="55">
        <v>37</v>
      </c>
      <c r="B52" s="17" t="s">
        <v>59</v>
      </c>
      <c r="C52" s="12" t="s">
        <v>60</v>
      </c>
      <c r="D52" s="27">
        <v>9000</v>
      </c>
    </row>
    <row r="53" spans="1:7">
      <c r="A53" s="55">
        <v>38</v>
      </c>
      <c r="B53" s="17" t="s">
        <v>61</v>
      </c>
      <c r="C53" s="12" t="s">
        <v>62</v>
      </c>
      <c r="D53" s="27">
        <v>1500</v>
      </c>
    </row>
    <row r="54" spans="1:7" ht="30">
      <c r="A54" s="55">
        <v>39</v>
      </c>
      <c r="B54" s="23" t="s">
        <v>82</v>
      </c>
      <c r="C54" s="33" t="s">
        <v>83</v>
      </c>
      <c r="D54" s="28">
        <v>2000</v>
      </c>
    </row>
    <row r="55" spans="1:7" ht="30">
      <c r="A55" s="55">
        <v>40</v>
      </c>
      <c r="B55" s="17" t="s">
        <v>84</v>
      </c>
      <c r="C55" s="37" t="s">
        <v>85</v>
      </c>
      <c r="D55" s="26">
        <v>4000</v>
      </c>
    </row>
    <row r="56" spans="1:7">
      <c r="A56" s="55">
        <v>41</v>
      </c>
      <c r="B56" s="17" t="s">
        <v>86</v>
      </c>
      <c r="C56" s="19" t="s">
        <v>87</v>
      </c>
      <c r="D56" s="26">
        <v>13500</v>
      </c>
    </row>
    <row r="57" spans="1:7" ht="30">
      <c r="A57" s="55">
        <v>42</v>
      </c>
      <c r="B57" s="17" t="s">
        <v>93</v>
      </c>
      <c r="C57" s="19" t="s">
        <v>88</v>
      </c>
      <c r="D57" s="29">
        <v>5000</v>
      </c>
    </row>
    <row r="58" spans="1:7" ht="15.75" thickBot="1">
      <c r="A58" s="55">
        <v>43</v>
      </c>
      <c r="B58" s="17" t="s">
        <v>90</v>
      </c>
      <c r="C58" s="19" t="s">
        <v>91</v>
      </c>
      <c r="D58" s="26">
        <v>4000</v>
      </c>
    </row>
    <row r="59" spans="1:7" ht="21.75" thickBot="1">
      <c r="A59" s="105" t="s">
        <v>7</v>
      </c>
      <c r="B59" s="106"/>
      <c r="C59" s="106"/>
      <c r="D59" s="107"/>
      <c r="E59" s="5"/>
      <c r="F59" s="1"/>
      <c r="G59" s="1"/>
    </row>
    <row r="60" spans="1:7" ht="30">
      <c r="A60" s="25">
        <v>44</v>
      </c>
      <c r="B60" s="17" t="s">
        <v>7</v>
      </c>
      <c r="C60" s="18" t="s">
        <v>63</v>
      </c>
      <c r="D60" s="27">
        <v>500</v>
      </c>
    </row>
    <row r="61" spans="1:7" ht="30">
      <c r="A61" s="25">
        <v>45</v>
      </c>
      <c r="B61" s="17" t="s">
        <v>7</v>
      </c>
      <c r="C61" s="18" t="s">
        <v>64</v>
      </c>
      <c r="D61" s="27">
        <v>500</v>
      </c>
    </row>
    <row r="62" spans="1:7" ht="30">
      <c r="A62" s="25">
        <v>46</v>
      </c>
      <c r="B62" s="17" t="s">
        <v>7</v>
      </c>
      <c r="C62" s="18" t="s">
        <v>65</v>
      </c>
      <c r="D62" s="27">
        <v>500</v>
      </c>
    </row>
    <row r="63" spans="1:7" ht="30">
      <c r="A63" s="25">
        <v>47</v>
      </c>
      <c r="B63" s="17" t="s">
        <v>7</v>
      </c>
      <c r="C63" s="18" t="s">
        <v>66</v>
      </c>
      <c r="D63" s="27">
        <v>500</v>
      </c>
    </row>
    <row r="64" spans="1:7" ht="30">
      <c r="A64" s="25">
        <v>48</v>
      </c>
      <c r="B64" s="17" t="s">
        <v>7</v>
      </c>
      <c r="C64" s="18" t="s">
        <v>67</v>
      </c>
      <c r="D64" s="27">
        <v>500</v>
      </c>
    </row>
    <row r="65" spans="1:4" ht="30">
      <c r="A65" s="25">
        <v>49</v>
      </c>
      <c r="B65" s="17" t="s">
        <v>7</v>
      </c>
      <c r="C65" s="18" t="s">
        <v>68</v>
      </c>
      <c r="D65" s="27">
        <v>500</v>
      </c>
    </row>
    <row r="66" spans="1:4" ht="30">
      <c r="A66" s="25">
        <v>50</v>
      </c>
      <c r="B66" s="17" t="s">
        <v>7</v>
      </c>
      <c r="C66" s="18" t="s">
        <v>69</v>
      </c>
      <c r="D66" s="27">
        <v>400</v>
      </c>
    </row>
    <row r="67" spans="1:4" ht="30">
      <c r="A67" s="25">
        <v>51</v>
      </c>
      <c r="B67" s="17" t="s">
        <v>7</v>
      </c>
      <c r="C67" s="18" t="s">
        <v>70</v>
      </c>
      <c r="D67" s="27">
        <v>400</v>
      </c>
    </row>
    <row r="68" spans="1:4" ht="30">
      <c r="A68" s="25">
        <v>52</v>
      </c>
      <c r="B68" s="17" t="s">
        <v>7</v>
      </c>
      <c r="C68" s="18" t="s">
        <v>71</v>
      </c>
      <c r="D68" s="27">
        <v>400</v>
      </c>
    </row>
    <row r="69" spans="1:4" ht="30">
      <c r="A69" s="25">
        <v>53</v>
      </c>
      <c r="B69" s="17" t="s">
        <v>7</v>
      </c>
      <c r="C69" s="18" t="s">
        <v>72</v>
      </c>
      <c r="D69" s="27">
        <v>250</v>
      </c>
    </row>
    <row r="70" spans="1:4" ht="30">
      <c r="A70" s="25">
        <v>54</v>
      </c>
      <c r="B70" s="17" t="s">
        <v>7</v>
      </c>
      <c r="C70" s="18" t="s">
        <v>73</v>
      </c>
      <c r="D70" s="27">
        <v>250</v>
      </c>
    </row>
    <row r="71" spans="1:4" ht="30">
      <c r="A71" s="25">
        <v>55</v>
      </c>
      <c r="B71" s="17" t="s">
        <v>7</v>
      </c>
      <c r="C71" s="18" t="s">
        <v>74</v>
      </c>
      <c r="D71" s="27">
        <v>1000</v>
      </c>
    </row>
    <row r="72" spans="1:4" ht="30">
      <c r="A72" s="25">
        <v>56</v>
      </c>
      <c r="B72" s="17" t="s">
        <v>7</v>
      </c>
      <c r="C72" s="18" t="s">
        <v>75</v>
      </c>
      <c r="D72" s="27">
        <v>500</v>
      </c>
    </row>
    <row r="73" spans="1:4" ht="30">
      <c r="A73" s="25">
        <v>57</v>
      </c>
      <c r="B73" s="17" t="s">
        <v>7</v>
      </c>
      <c r="C73" s="18" t="s">
        <v>76</v>
      </c>
      <c r="D73" s="27">
        <v>800</v>
      </c>
    </row>
    <row r="74" spans="1:4" ht="30">
      <c r="A74" s="25">
        <v>58</v>
      </c>
      <c r="B74" s="17" t="s">
        <v>7</v>
      </c>
      <c r="C74" s="18" t="s">
        <v>77</v>
      </c>
      <c r="D74" s="27">
        <v>500</v>
      </c>
    </row>
    <row r="75" spans="1:4" ht="30">
      <c r="A75" s="25">
        <v>59</v>
      </c>
      <c r="B75" s="17" t="s">
        <v>7</v>
      </c>
      <c r="C75" s="18" t="s">
        <v>78</v>
      </c>
      <c r="D75" s="27">
        <v>1500</v>
      </c>
    </row>
    <row r="76" spans="1:4" ht="30">
      <c r="A76" s="25">
        <v>60</v>
      </c>
      <c r="B76" s="17" t="s">
        <v>7</v>
      </c>
      <c r="C76" s="18" t="s">
        <v>79</v>
      </c>
      <c r="D76" s="27">
        <v>500</v>
      </c>
    </row>
    <row r="77" spans="1:4" ht="30">
      <c r="A77" s="25">
        <v>61</v>
      </c>
      <c r="B77" s="17" t="s">
        <v>7</v>
      </c>
      <c r="C77" s="18" t="s">
        <v>80</v>
      </c>
      <c r="D77" s="27">
        <v>1000</v>
      </c>
    </row>
    <row r="78" spans="1:4" ht="30">
      <c r="A78" s="25">
        <v>62</v>
      </c>
      <c r="B78" s="17" t="s">
        <v>7</v>
      </c>
      <c r="C78" s="18" t="s">
        <v>81</v>
      </c>
      <c r="D78" s="27">
        <v>2000</v>
      </c>
    </row>
    <row r="79" spans="1:4" ht="30">
      <c r="A79" s="25">
        <v>63</v>
      </c>
      <c r="B79" s="17" t="s">
        <v>7</v>
      </c>
      <c r="C79" s="24" t="s">
        <v>95</v>
      </c>
      <c r="D79" s="27">
        <v>2000</v>
      </c>
    </row>
    <row r="80" spans="1:4" ht="30">
      <c r="A80" s="25">
        <v>64</v>
      </c>
      <c r="B80" s="17" t="s">
        <v>7</v>
      </c>
      <c r="C80" s="24" t="s">
        <v>96</v>
      </c>
      <c r="D80" s="27">
        <v>1500</v>
      </c>
    </row>
    <row r="81" spans="1:6" ht="30.75" thickBot="1">
      <c r="A81" s="25">
        <v>65</v>
      </c>
      <c r="B81" s="17" t="s">
        <v>7</v>
      </c>
      <c r="C81" s="24" t="s">
        <v>97</v>
      </c>
      <c r="D81" s="27">
        <v>1000</v>
      </c>
    </row>
    <row r="82" spans="1:6" ht="27" customHeight="1" thickBot="1">
      <c r="A82" s="108" t="s">
        <v>98</v>
      </c>
      <c r="B82" s="109"/>
      <c r="C82" s="110"/>
      <c r="D82" s="38">
        <f>SUM(D8:D81, )</f>
        <v>143296</v>
      </c>
    </row>
    <row r="87" spans="1:6">
      <c r="F87" s="36"/>
    </row>
  </sheetData>
  <mergeCells count="20">
    <mergeCell ref="A82:C82"/>
    <mergeCell ref="C4:C5"/>
    <mergeCell ref="B4:B5"/>
    <mergeCell ref="A24:D24"/>
    <mergeCell ref="A35:D35"/>
    <mergeCell ref="A42:D42"/>
    <mergeCell ref="A47:D47"/>
    <mergeCell ref="A59:D59"/>
    <mergeCell ref="D27:D28"/>
    <mergeCell ref="D4:D5"/>
    <mergeCell ref="A6:D6"/>
    <mergeCell ref="A34:D34"/>
    <mergeCell ref="A46:D46"/>
    <mergeCell ref="A7:D7"/>
    <mergeCell ref="A14:D14"/>
    <mergeCell ref="A1:C1"/>
    <mergeCell ref="A2:C2"/>
    <mergeCell ref="A3:C3"/>
    <mergeCell ref="E2:F2"/>
    <mergeCell ref="A4:A5"/>
  </mergeCells>
  <phoneticPr fontId="2" type="noConversion"/>
  <printOptions horizontalCentered="1"/>
  <pageMargins left="0.23622047244094491" right="0.19685039370078741" top="0.62992125984251968" bottom="0.59055118110236227" header="0.39370078740157483" footer="0.15748031496062992"/>
  <pageSetup paperSize="9" scale="50" orientation="portrait" r:id="rId1"/>
  <headerFooter alignWithMargins="0">
    <oddFooter>&amp;L&amp;8Készítették: Dr. Corvin Viktória
                    Gáspár Levente
Budapest, 2011.11.07.&amp;R&amp;P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HP50"/>
  <sheetViews>
    <sheetView workbookViewId="0">
      <selection activeCell="B8" sqref="B8"/>
    </sheetView>
  </sheetViews>
  <sheetFormatPr defaultRowHeight="12.75"/>
  <cols>
    <col min="1" max="1" width="4.7109375" customWidth="1"/>
    <col min="2" max="2" width="28.85546875" customWidth="1"/>
    <col min="3" max="3" width="42.85546875" customWidth="1"/>
    <col min="4" max="4" width="14.28515625" customWidth="1"/>
  </cols>
  <sheetData>
    <row r="1" spans="1:12" s="1" customFormat="1" ht="15">
      <c r="A1" s="90" t="s">
        <v>108</v>
      </c>
      <c r="B1" s="90"/>
      <c r="C1" s="90"/>
      <c r="D1" s="3"/>
      <c r="E1" s="2"/>
      <c r="F1" s="2"/>
      <c r="G1" s="5"/>
    </row>
    <row r="2" spans="1:12" s="1" customFormat="1" ht="15">
      <c r="A2" s="91" t="s">
        <v>2</v>
      </c>
      <c r="B2" s="91"/>
      <c r="C2" s="91"/>
      <c r="D2" s="3"/>
      <c r="E2" s="92"/>
      <c r="F2" s="92"/>
      <c r="G2" s="5"/>
    </row>
    <row r="3" spans="1:12" s="1" customFormat="1" ht="15.75" thickBot="1">
      <c r="A3" s="91" t="s">
        <v>107</v>
      </c>
      <c r="B3" s="91"/>
      <c r="C3" s="91"/>
      <c r="D3" s="3"/>
      <c r="E3" s="2"/>
      <c r="F3" s="2"/>
      <c r="G3" s="5"/>
    </row>
    <row r="4" spans="1:12" s="1" customFormat="1" ht="21" customHeight="1">
      <c r="A4" s="93" t="s">
        <v>0</v>
      </c>
      <c r="B4" s="111" t="s">
        <v>26</v>
      </c>
      <c r="C4" s="111" t="s">
        <v>27</v>
      </c>
      <c r="D4" s="96" t="s">
        <v>99</v>
      </c>
    </row>
    <row r="5" spans="1:12" s="1" customFormat="1" ht="33" customHeight="1" thickBot="1">
      <c r="A5" s="94"/>
      <c r="B5" s="112"/>
      <c r="C5" s="112"/>
      <c r="D5" s="97"/>
    </row>
    <row r="6" spans="1:12" s="1" customFormat="1" ht="21.75" thickBot="1">
      <c r="A6" s="98" t="s">
        <v>127</v>
      </c>
      <c r="B6" s="99"/>
      <c r="C6" s="99"/>
      <c r="D6" s="116"/>
    </row>
    <row r="7" spans="1:12" s="1" customFormat="1" ht="21.75" thickBot="1">
      <c r="A7" s="105" t="s">
        <v>25</v>
      </c>
      <c r="B7" s="106"/>
      <c r="C7" s="106"/>
      <c r="D7" s="107"/>
    </row>
    <row r="8" spans="1:12" s="59" customFormat="1" ht="38.25" customHeight="1">
      <c r="A8" s="75" t="s">
        <v>128</v>
      </c>
      <c r="B8" s="76" t="s">
        <v>126</v>
      </c>
      <c r="C8" s="76" t="s">
        <v>118</v>
      </c>
      <c r="D8" s="77">
        <v>200</v>
      </c>
    </row>
    <row r="9" spans="1:12" s="64" customFormat="1" ht="31.5" customHeight="1">
      <c r="A9" s="68" t="s">
        <v>129</v>
      </c>
      <c r="B9" s="58" t="s">
        <v>119</v>
      </c>
      <c r="C9" s="58" t="s">
        <v>120</v>
      </c>
      <c r="D9" s="67">
        <v>500</v>
      </c>
    </row>
    <row r="10" spans="1:12" s="59" customFormat="1" ht="34.5" customHeight="1">
      <c r="A10" s="69" t="s">
        <v>130</v>
      </c>
      <c r="B10" s="58" t="s">
        <v>121</v>
      </c>
      <c r="C10" s="58" t="s">
        <v>112</v>
      </c>
      <c r="D10" s="66">
        <v>200</v>
      </c>
      <c r="E10" s="60"/>
      <c r="F10" s="60"/>
      <c r="G10" s="60"/>
      <c r="H10" s="60"/>
      <c r="I10" s="60"/>
      <c r="J10" s="60"/>
      <c r="K10" s="60"/>
      <c r="L10" s="60"/>
    </row>
    <row r="11" spans="1:12" s="60" customFormat="1" ht="34.5" customHeight="1">
      <c r="A11" s="68" t="s">
        <v>131</v>
      </c>
      <c r="B11" s="58" t="s">
        <v>122</v>
      </c>
      <c r="C11" s="58" t="s">
        <v>113</v>
      </c>
      <c r="D11" s="66">
        <v>250</v>
      </c>
      <c r="E11" s="59"/>
      <c r="F11" s="59"/>
      <c r="G11" s="59"/>
      <c r="H11" s="59"/>
      <c r="I11" s="59"/>
      <c r="J11" s="59"/>
      <c r="K11" s="59"/>
      <c r="L11" s="59"/>
    </row>
    <row r="12" spans="1:12" s="59" customFormat="1" ht="35.25" customHeight="1">
      <c r="A12" s="69" t="s">
        <v>132</v>
      </c>
      <c r="B12" s="63" t="s">
        <v>123</v>
      </c>
      <c r="C12" s="63" t="s">
        <v>114</v>
      </c>
      <c r="D12" s="66">
        <v>4000</v>
      </c>
    </row>
    <row r="13" spans="1:12" s="59" customFormat="1" ht="31.5" customHeight="1" thickBot="1">
      <c r="A13" s="68" t="s">
        <v>133</v>
      </c>
      <c r="B13" s="63" t="s">
        <v>15</v>
      </c>
      <c r="C13" s="63" t="s">
        <v>115</v>
      </c>
      <c r="D13" s="66">
        <v>500</v>
      </c>
    </row>
    <row r="14" spans="1:12" s="1" customFormat="1" ht="21.75" thickBot="1">
      <c r="A14" s="105" t="s">
        <v>7</v>
      </c>
      <c r="B14" s="106"/>
      <c r="C14" s="106"/>
      <c r="D14" s="107"/>
    </row>
    <row r="15" spans="1:12" s="59" customFormat="1" ht="30" customHeight="1">
      <c r="A15" s="78" t="s">
        <v>134</v>
      </c>
      <c r="B15" s="79" t="s">
        <v>124</v>
      </c>
      <c r="C15" s="79" t="s">
        <v>116</v>
      </c>
      <c r="D15" s="77">
        <v>500</v>
      </c>
    </row>
    <row r="16" spans="1:12" s="60" customFormat="1" ht="38.25" customHeight="1">
      <c r="A16" s="69" t="s">
        <v>135</v>
      </c>
      <c r="B16" s="58" t="s">
        <v>13</v>
      </c>
      <c r="C16" s="58" t="s">
        <v>110</v>
      </c>
      <c r="D16" s="66">
        <v>1500</v>
      </c>
      <c r="E16" s="59"/>
      <c r="F16" s="59"/>
      <c r="G16" s="59"/>
      <c r="H16" s="59"/>
      <c r="I16" s="59"/>
      <c r="J16" s="59"/>
      <c r="K16" s="59"/>
      <c r="L16" s="59"/>
    </row>
    <row r="17" spans="1:224" s="59" customFormat="1" ht="39.75" customHeight="1" thickBot="1">
      <c r="A17" s="68" t="s">
        <v>136</v>
      </c>
      <c r="B17" s="62" t="s">
        <v>125</v>
      </c>
      <c r="C17" s="62" t="s">
        <v>117</v>
      </c>
      <c r="D17" s="66">
        <v>100</v>
      </c>
    </row>
    <row r="18" spans="1:224" s="1" customFormat="1" ht="23.25" customHeight="1" thickBot="1">
      <c r="A18" s="47" t="s">
        <v>149</v>
      </c>
      <c r="B18" s="48"/>
      <c r="C18" s="48"/>
      <c r="D18" s="49"/>
      <c r="E18" s="5"/>
    </row>
    <row r="19" spans="1:224" s="1" customFormat="1" ht="21.75" thickBot="1">
      <c r="A19" s="105" t="s">
        <v>25</v>
      </c>
      <c r="B19" s="106"/>
      <c r="C19" s="106"/>
      <c r="D19" s="107"/>
    </row>
    <row r="20" spans="1:224" s="71" customFormat="1" ht="36" customHeight="1">
      <c r="A20" s="68" t="s">
        <v>144</v>
      </c>
      <c r="B20" s="72" t="s">
        <v>139</v>
      </c>
      <c r="C20" s="72" t="s">
        <v>140</v>
      </c>
      <c r="D20" s="73">
        <v>2500</v>
      </c>
    </row>
    <row r="21" spans="1:224" s="65" customFormat="1" ht="46.5" customHeight="1" thickBot="1">
      <c r="A21" s="68" t="s">
        <v>145</v>
      </c>
      <c r="B21" s="7" t="s">
        <v>86</v>
      </c>
      <c r="C21" s="7" t="s">
        <v>141</v>
      </c>
      <c r="D21" s="74">
        <v>6000</v>
      </c>
    </row>
    <row r="22" spans="1:224" s="1" customFormat="1" ht="21.75" thickBot="1">
      <c r="A22" s="105" t="s">
        <v>7</v>
      </c>
      <c r="B22" s="106"/>
      <c r="C22" s="106"/>
      <c r="D22" s="107"/>
    </row>
    <row r="23" spans="1:224" s="71" customFormat="1" ht="32.25" customHeight="1">
      <c r="A23" s="78" t="s">
        <v>146</v>
      </c>
      <c r="B23" s="80" t="s">
        <v>143</v>
      </c>
      <c r="C23" s="80" t="s">
        <v>137</v>
      </c>
      <c r="D23" s="81">
        <v>250</v>
      </c>
    </row>
    <row r="24" spans="1:224" s="71" customFormat="1" ht="33.75" customHeight="1" thickBot="1">
      <c r="A24" s="68" t="s">
        <v>147</v>
      </c>
      <c r="B24" s="70" t="s">
        <v>142</v>
      </c>
      <c r="C24" s="70" t="s">
        <v>138</v>
      </c>
      <c r="D24" s="73">
        <v>250</v>
      </c>
    </row>
    <row r="25" spans="1:224" s="1" customFormat="1" ht="39.75" customHeight="1" thickBot="1">
      <c r="A25" s="117" t="s">
        <v>148</v>
      </c>
      <c r="B25" s="118"/>
      <c r="C25" s="118"/>
      <c r="D25" s="119"/>
      <c r="E25" s="5"/>
    </row>
    <row r="26" spans="1:224" s="1" customFormat="1" ht="21.75" thickBot="1">
      <c r="A26" s="105" t="s">
        <v>25</v>
      </c>
      <c r="B26" s="106"/>
      <c r="C26" s="106"/>
      <c r="D26" s="107"/>
    </row>
    <row r="27" spans="1:224" s="82" customFormat="1" ht="33.75" customHeight="1">
      <c r="A27" s="83" t="s">
        <v>160</v>
      </c>
      <c r="B27" s="7" t="s">
        <v>154</v>
      </c>
      <c r="C27" s="6" t="s">
        <v>155</v>
      </c>
      <c r="D27" s="66">
        <v>5000</v>
      </c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</row>
    <row r="28" spans="1:224" s="59" customFormat="1" ht="30">
      <c r="A28" s="83" t="s">
        <v>161</v>
      </c>
      <c r="B28" s="58" t="s">
        <v>156</v>
      </c>
      <c r="C28" s="58" t="s">
        <v>151</v>
      </c>
      <c r="D28" s="61">
        <v>200</v>
      </c>
    </row>
    <row r="29" spans="1:224" s="59" customFormat="1" ht="30">
      <c r="A29" s="83" t="s">
        <v>162</v>
      </c>
      <c r="B29" s="58" t="s">
        <v>157</v>
      </c>
      <c r="C29" s="58" t="s">
        <v>152</v>
      </c>
      <c r="D29" s="61">
        <v>400</v>
      </c>
    </row>
    <row r="30" spans="1:224" s="60" customFormat="1" ht="31.5" customHeight="1" thickBot="1">
      <c r="A30" s="83" t="s">
        <v>163</v>
      </c>
      <c r="B30" s="58" t="s">
        <v>159</v>
      </c>
      <c r="C30" s="58" t="s">
        <v>153</v>
      </c>
      <c r="D30" s="66">
        <v>5000</v>
      </c>
    </row>
    <row r="31" spans="1:224" s="1" customFormat="1" ht="21.75" thickBot="1">
      <c r="A31" s="105" t="s">
        <v>7</v>
      </c>
      <c r="B31" s="106"/>
      <c r="C31" s="106"/>
      <c r="D31" s="107"/>
    </row>
    <row r="32" spans="1:224" s="60" customFormat="1" ht="30">
      <c r="A32" s="83" t="s">
        <v>164</v>
      </c>
      <c r="B32" s="58" t="s">
        <v>13</v>
      </c>
      <c r="C32" s="58" t="s">
        <v>150</v>
      </c>
      <c r="D32" s="61">
        <v>600</v>
      </c>
      <c r="E32" s="59"/>
      <c r="F32" s="59"/>
      <c r="G32" s="59"/>
      <c r="H32" s="59"/>
      <c r="I32" s="59"/>
      <c r="J32" s="59"/>
      <c r="K32" s="59"/>
      <c r="L32" s="59"/>
      <c r="M32" s="59"/>
    </row>
    <row r="33" spans="1:5" s="59" customFormat="1" ht="30.75" thickBot="1">
      <c r="A33" s="83" t="s">
        <v>165</v>
      </c>
      <c r="B33" s="58" t="s">
        <v>158</v>
      </c>
      <c r="C33" s="58" t="s">
        <v>151</v>
      </c>
      <c r="D33" s="66">
        <v>200</v>
      </c>
    </row>
    <row r="34" spans="1:5" s="1" customFormat="1" ht="21.75" thickBot="1">
      <c r="A34" s="113" t="s">
        <v>197</v>
      </c>
      <c r="B34" s="114"/>
      <c r="C34" s="114"/>
      <c r="D34" s="115"/>
      <c r="E34" s="5"/>
    </row>
    <row r="35" spans="1:5" s="1" customFormat="1" ht="21.75" thickBot="1">
      <c r="A35" s="105" t="s">
        <v>25</v>
      </c>
      <c r="B35" s="106"/>
      <c r="C35" s="106"/>
      <c r="D35" s="107"/>
    </row>
    <row r="36" spans="1:5" s="65" customFormat="1" ht="43.5" customHeight="1">
      <c r="A36" s="83" t="s">
        <v>186</v>
      </c>
      <c r="B36" s="20" t="s">
        <v>166</v>
      </c>
      <c r="C36" s="7" t="s">
        <v>167</v>
      </c>
      <c r="D36" s="84">
        <v>2000</v>
      </c>
    </row>
    <row r="37" spans="1:5" s="65" customFormat="1" ht="37.5" customHeight="1">
      <c r="A37" s="83" t="s">
        <v>187</v>
      </c>
      <c r="B37" s="88" t="s">
        <v>168</v>
      </c>
      <c r="C37" s="85" t="s">
        <v>169</v>
      </c>
      <c r="D37" s="84">
        <v>2000</v>
      </c>
    </row>
    <row r="38" spans="1:5" s="65" customFormat="1" ht="43.5" customHeight="1">
      <c r="A38" s="83" t="s">
        <v>188</v>
      </c>
      <c r="B38" s="20" t="s">
        <v>170</v>
      </c>
      <c r="C38" s="7" t="s">
        <v>171</v>
      </c>
      <c r="D38" s="84">
        <v>5500</v>
      </c>
    </row>
    <row r="39" spans="1:5" s="65" customFormat="1" ht="83.25" customHeight="1">
      <c r="A39" s="83" t="s">
        <v>189</v>
      </c>
      <c r="B39" s="20" t="s">
        <v>90</v>
      </c>
      <c r="C39" s="86" t="s">
        <v>173</v>
      </c>
      <c r="D39" s="84">
        <v>2000</v>
      </c>
    </row>
    <row r="40" spans="1:5" s="65" customFormat="1" ht="35.25" customHeight="1">
      <c r="A40" s="83" t="s">
        <v>190</v>
      </c>
      <c r="B40" s="20" t="s">
        <v>174</v>
      </c>
      <c r="C40" s="7" t="s">
        <v>175</v>
      </c>
      <c r="D40" s="87">
        <v>1000</v>
      </c>
    </row>
    <row r="41" spans="1:5" s="65" customFormat="1" ht="62.25" customHeight="1">
      <c r="A41" s="83" t="s">
        <v>191</v>
      </c>
      <c r="B41" s="20" t="s">
        <v>39</v>
      </c>
      <c r="C41" s="7" t="s">
        <v>176</v>
      </c>
      <c r="D41" s="87">
        <v>3000</v>
      </c>
    </row>
    <row r="42" spans="1:5" s="65" customFormat="1" ht="48" customHeight="1">
      <c r="A42" s="83" t="s">
        <v>192</v>
      </c>
      <c r="B42" s="20" t="s">
        <v>177</v>
      </c>
      <c r="C42" s="7" t="s">
        <v>178</v>
      </c>
      <c r="D42" s="87">
        <v>5000</v>
      </c>
    </row>
    <row r="43" spans="1:5" s="65" customFormat="1" ht="42.75" customHeight="1">
      <c r="A43" s="83" t="s">
        <v>193</v>
      </c>
      <c r="B43" s="20" t="s">
        <v>25</v>
      </c>
      <c r="C43" s="7" t="s">
        <v>181</v>
      </c>
      <c r="D43" s="87">
        <v>2000</v>
      </c>
    </row>
    <row r="44" spans="1:5" s="65" customFormat="1" ht="41.25" customHeight="1">
      <c r="A44" s="83" t="s">
        <v>194</v>
      </c>
      <c r="B44" s="20" t="s">
        <v>25</v>
      </c>
      <c r="C44" s="7" t="s">
        <v>182</v>
      </c>
      <c r="D44" s="87">
        <v>5000</v>
      </c>
    </row>
    <row r="45" spans="1:5" s="65" customFormat="1" ht="42" customHeight="1" thickBot="1">
      <c r="A45" s="83" t="s">
        <v>195</v>
      </c>
      <c r="B45" s="20" t="s">
        <v>25</v>
      </c>
      <c r="C45" s="7" t="s">
        <v>183</v>
      </c>
      <c r="D45" s="87">
        <v>4650</v>
      </c>
    </row>
    <row r="46" spans="1:5" s="1" customFormat="1" ht="21.75" thickBot="1">
      <c r="A46" s="105" t="s">
        <v>7</v>
      </c>
      <c r="B46" s="106"/>
      <c r="C46" s="106"/>
      <c r="D46" s="107"/>
    </row>
    <row r="47" spans="1:5" s="65" customFormat="1" ht="34.5" customHeight="1">
      <c r="A47" s="83" t="s">
        <v>196</v>
      </c>
      <c r="B47" s="20" t="s">
        <v>184</v>
      </c>
      <c r="C47" s="7" t="s">
        <v>185</v>
      </c>
      <c r="D47" s="87">
        <v>1000</v>
      </c>
    </row>
    <row r="48" spans="1:5" s="65" customFormat="1" ht="42" customHeight="1">
      <c r="A48" s="83" t="s">
        <v>109</v>
      </c>
      <c r="B48" s="20" t="s">
        <v>82</v>
      </c>
      <c r="C48" s="7" t="s">
        <v>172</v>
      </c>
      <c r="D48" s="84">
        <v>1000</v>
      </c>
    </row>
    <row r="49" spans="1:7" s="65" customFormat="1" ht="38.25" customHeight="1" thickBot="1">
      <c r="A49" s="83" t="s">
        <v>111</v>
      </c>
      <c r="B49" s="17" t="s">
        <v>179</v>
      </c>
      <c r="C49" s="6" t="s">
        <v>180</v>
      </c>
      <c r="D49" s="87">
        <v>5000</v>
      </c>
    </row>
    <row r="50" spans="1:7" s="1" customFormat="1" ht="27" customHeight="1" thickBot="1">
      <c r="A50" s="108" t="s">
        <v>98</v>
      </c>
      <c r="B50" s="109"/>
      <c r="C50" s="110"/>
      <c r="D50" s="89">
        <f>SUM(D8:D49)</f>
        <v>67300</v>
      </c>
      <c r="E50" s="2"/>
      <c r="F50" s="2"/>
      <c r="G50" s="5"/>
    </row>
  </sheetData>
  <mergeCells count="20">
    <mergeCell ref="A25:D25"/>
    <mergeCell ref="A1:C1"/>
    <mergeCell ref="A2:C2"/>
    <mergeCell ref="E2:F2"/>
    <mergeCell ref="A3:C3"/>
    <mergeCell ref="A4:A5"/>
    <mergeCell ref="B4:B5"/>
    <mergeCell ref="C4:C5"/>
    <mergeCell ref="D4:D5"/>
    <mergeCell ref="A6:D6"/>
    <mergeCell ref="A7:D7"/>
    <mergeCell ref="A14:D14"/>
    <mergeCell ref="A19:D19"/>
    <mergeCell ref="A22:D22"/>
    <mergeCell ref="A50:C50"/>
    <mergeCell ref="A26:D26"/>
    <mergeCell ref="A31:D31"/>
    <mergeCell ref="A34:D34"/>
    <mergeCell ref="A35:D35"/>
    <mergeCell ref="A46:D46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corvinv</dc:creator>
  <cp:lastModifiedBy>corvinv</cp:lastModifiedBy>
  <cp:lastPrinted>2012-03-09T08:14:46Z</cp:lastPrinted>
  <dcterms:created xsi:type="dcterms:W3CDTF">2010-07-16T09:32:27Z</dcterms:created>
  <dcterms:modified xsi:type="dcterms:W3CDTF">2013-01-31T08:43:09Z</dcterms:modified>
</cp:coreProperties>
</file>